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นาแห้ว" sheetId="17" r:id="rId2"/>
  </sheets>
  <definedNames>
    <definedName name="_xlnm._FilterDatabase" localSheetId="1" hidden="1">อ.นาแห้ว!$A$4:$AG$4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<sst xmlns="http://schemas.openxmlformats.org/spreadsheetml/2006/main" count="539" uniqueCount="182">
  <si>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</si>
  <si>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</si>
  <si>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</si>
  <si>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</si>
  <si>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</si>
  <si>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</si>
  <si>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</si>
  <si>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</si>
  <si>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</si>
  <si>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</si>
  <si>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</si>
  <si>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</si>
  <si>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</si>
  <si>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</si>
  <si>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</si>
  <si>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</si>
  <si>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</si>
  <si>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</si>
  <si>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</si>
  <si>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</si>
  <si>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กิจกรรมสามารถแก้ไขปัญหาได้แล้ว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</si>
  <si>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</si>
  <si>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</si>
  <si>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1. กิจกรรมการเยี่ยมบ้าน</t>
  </si>
  <si>
    <t>ใช่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</si>
  <si>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</si>
  <si>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</si>
  <si>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</si>
  <si>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อบรม/ศึกษาดูงาน/พัฒนาความสามารถ</t>
  </si>
  <si>
    <t>ประสานส่งต่อ</t>
  </si>
  <si>
    <t>1. รอติดตามผล</t>
  </si>
  <si>
    <t>อื่นๆ</t>
  </si>
  <si>
    <t>ตัวชี้วัดที่ 20: คนอายุ 15–59 ปี มีอาชีพและรายได้</t>
  </si>
  <si>
    <t>1. เยี่ยมบ้าน</t>
  </si>
  <si>
    <t>1. ยังไม่สามารถแก้ไขปัญหาได้</t>
  </si>
  <si>
    <t>รายได้น้อย</t>
  </si>
  <si>
    <t>26 มิ.ย. 2023</t>
  </si>
  <si>
    <t>1. 26 มิ.ย. 2023</t>
  </si>
  <si>
    <t>1. กิจกรรมสามารถแก้ไขปัญหาได้แล้ว2. กิจกรรมสามารถแก้ไขปัญหาได้แล้ว</t>
  </si>
  <si>
    <t>1. 25 มิ.ย. 2023</t>
  </si>
  <si>
    <t>22 มิ.ย. 2023</t>
  </si>
  <si>
    <t>1. 22 มิ.ย. 2023</t>
  </si>
  <si>
    <t>อาชีพเสริม</t>
  </si>
  <si>
    <t>1. กิจกรรมการเยี่ยมบ้าน2. กิจกรรมสงเคราะห์</t>
  </si>
  <si>
    <t>นางทอง แก้วเกษศรีั</t>
  </si>
  <si>
    <t>19 หมู่ 2 บ้าน หัวด่าน</t>
  </si>
  <si>
    <t>นามาลา</t>
  </si>
  <si>
    <t>นาแห้ว</t>
  </si>
  <si>
    <t>รายได้ไม่ถึง 40,000 บาท/ปี</t>
  </si>
  <si>
    <t>รายได้เฉลี่ยของครอบครัวไม่ถึง 40,000 บาท/ปี</t>
  </si>
  <si>
    <t>ทีมปฏิบัติการ ตำบล นามาลา อ.นาแห้ว จ.เลย</t>
  </si>
  <si>
    <t>สพอ.นาแห้ว</t>
  </si>
  <si>
    <t>1. ตรวจเยี่ยมสอบถามข้อมูลเบื้องตัน</t>
  </si>
  <si>
    <t>1. ทีมปฏิบัติการ ตำบล นามาลา อ.นาแห้ว จ.เลย</t>
  </si>
  <si>
    <t>นางธิติยาพรรณ ราชาเพียแก้ว</t>
  </si>
  <si>
    <t>118 หมู่ 5 บ้าน นาเจริญ</t>
  </si>
  <si>
    <t>เหล่ากอหก</t>
  </si>
  <si>
    <t>เด็ก 6-14 ไม่ได้รับการศึกษา ภาคบังคับ 9 ปี</t>
  </si>
  <si>
    <t>ข้อมูลคลาดเคลื่อน</t>
  </si>
  <si>
    <t>ทีมปฏิบัติการ ตำบล เหล่ากอหก อ.นาแห้ว จ.เลย</t>
  </si>
  <si>
    <t>1. พบปะครัวเรือนตกเกณฑ์ TPMAP</t>
  </si>
  <si>
    <t>1. ทีมปฏิบัติการ ตำบล เหล่ากอหก อ.นาแห้ว จ.เลย</t>
  </si>
  <si>
    <t>นางบัวเลื่อน นันตะวงค์</t>
  </si>
  <si>
    <t>21 หมู่ 3 บ้าน นาพระ</t>
  </si>
  <si>
    <t>นาพึง</t>
  </si>
  <si>
    <t>ประสาน สูงอายุ</t>
  </si>
  <si>
    <t>ทีมปฏิบัติการ ตำบล นาพึง อ.นาแห้ว จ.เลย</t>
  </si>
  <si>
    <t>1. 22 มิ.ย. 20232. 13 ก.ค. 2023</t>
  </si>
  <si>
    <t>1. ตรวจเยี่ยมสอบถามข้อมูลเบื้องตัน2. มอบเครื่องอุปโภค-บริโภค</t>
  </si>
  <si>
    <t>1. กิจกรรมสามารถแก้ไขปัญหาได้แล้ว2. รอติดตามผล</t>
  </si>
  <si>
    <t>1. ทีมปฏิบัติการ ตำบล นาพึง อ.นาแห้ว จ.เลย2. นายอำเภอนาแห้ว จังหวัดเลย</t>
  </si>
  <si>
    <t>25 มิ.ย. 2023</t>
  </si>
  <si>
    <t>นางยุพิน จันทราช</t>
  </si>
  <si>
    <t>99 หมู่ 5 บ้าน นาเจริญ</t>
  </si>
  <si>
    <t>นางลัดดา สีฟอง</t>
  </si>
  <si>
    <t>17 หมู่ 1 บ้าน นาแห้วเก่า</t>
  </si>
  <si>
    <t>มีรายได้ต่ำกว่า 40,000 บาท/ปี</t>
  </si>
  <si>
    <t>นายอำเภอนาแห้ว จังหวัดเลย</t>
  </si>
  <si>
    <t>1. ตรวจเยี่ยมครัวเรือนเป้าหมาย</t>
  </si>
  <si>
    <t>1. นายอำเภอนาแห้ว จังหวัดเลย</t>
  </si>
  <si>
    <t>พัฒนาการอำเภอนาแห้ว จังหวัดเลย</t>
  </si>
  <si>
    <t>สำนักงานพัฒนาชุมชนอำเภอนาแห้ว</t>
  </si>
  <si>
    <t>นางสายยันต์ นาคสุวรรณ</t>
  </si>
  <si>
    <t>23 หมู่ 3 บ้าน นาพระ</t>
  </si>
  <si>
    <t>ปัจจุบันลูกมีงานที่รายได้สูงเลี้ยงดู</t>
  </si>
  <si>
    <t>1. ทีมปฏิบัติการ ตำบล นาพึง อ.นาแห้ว จ.เลย</t>
  </si>
  <si>
    <t>นางสาวนันธิดา พรมใจ</t>
  </si>
  <si>
    <t>73 หมู่ 8 บ้าน กลาง</t>
  </si>
  <si>
    <t>การบันทึกข้อมูลในระบบผิดพลาด</t>
  </si>
  <si>
    <t>นายกลอง ศรีฟอง</t>
  </si>
  <si>
    <t>12 หมู่ 3 บ้าน เหมืองแพร่</t>
  </si>
  <si>
    <t>ทีมปฏิบัติการ ตำบล นาแห้ว อ.นาแห้ว จ.เลย</t>
  </si>
  <si>
    <t>1. ทีมปฏิบัติการ ตำบล นาแห้ว อ.นาแห้ว จ.เลย</t>
  </si>
  <si>
    <t>นายคำปาน สิงห์รักษ์</t>
  </si>
  <si>
    <t>9849 หมู่ 6 บ้าน ห้วยนาผัก</t>
  </si>
  <si>
    <t>แสงภา</t>
  </si>
  <si>
    <t>ลูกชายทั้งสองคนยังไม่ได้รับการศึกษาภาคบังคับ 9 ปี เนื่องจากปัญหาเกิดจากสภาพร่างกาย และสติปัญญาไม่สมบูรณ์</t>
  </si>
  <si>
    <t>ประสาน การศึกษานอกโรงเรียน หรือ โรงเรียนพิเศษ</t>
  </si>
  <si>
    <t>การศึกษานอกระบบ หรือ โรงเรียนสำหรับเด็กพิเศษ</t>
  </si>
  <si>
    <t>ทีมปฏิบัติการ ตำบล แสงภา อ.นาแห้ว จ.เลย</t>
  </si>
  <si>
    <t>1. ตรวจเยี่ยมสอบถามข้อมูลเบื้องตัน2. มอบถุงยังชีพ ปัจจัยที่จำเป็น</t>
  </si>
  <si>
    <t>1. ยังไม่สามารถแก้ไขปัญหาได้2. รอติดตามผล</t>
  </si>
  <si>
    <t>1. ทีมปฏิบัติการ ตำบล แสงภา อ.นาแห้ว จ.เลย2. พัฒนาการอำเภอนาแห้ว จังหวัดเลย</t>
  </si>
  <si>
    <t>นายทวี บุญพรหม</t>
  </si>
  <si>
    <t>70 หมู่ 3 บ้าน เหมืองแพร่</t>
  </si>
  <si>
    <t>ประสาน เทศบาลตำบล</t>
  </si>
  <si>
    <t>เทศบาลตำบล</t>
  </si>
  <si>
    <t>นายนันทะ ไชยปัน</t>
  </si>
  <si>
    <t>37 หมู่ 3 บ้าน นาพระ</t>
  </si>
  <si>
    <t>นายบรรจบ หมื่นคำล้อ</t>
  </si>
  <si>
    <t>11 หมู่ 3 บ้าน นาพระ</t>
  </si>
  <si>
    <t>นายประยูร โคทนา</t>
  </si>
  <si>
    <t>195 หมู่ 6 บ้าน โคก</t>
  </si>
  <si>
    <t>ประสาน อบต.นามาลา</t>
  </si>
  <si>
    <t>นายมูล จันทะคุณ</t>
  </si>
  <si>
    <t>47 หมู่ 3 บ้าน เหมืองแพร่</t>
  </si>
  <si>
    <t>นายวิเชียร สุขมนตรี</t>
  </si>
  <si>
    <t>27 หมู่ 3 บ้าน เหมืองแพร่</t>
  </si>
  <si>
    <t>เทศบาลตำบล เนื่องจากมีบุคคลสติไม่ดีในครัวเรือน</t>
  </si>
  <si>
    <t>1. 26 มิ.ย. 20232. 05 ก.ค. 2023</t>
  </si>
  <si>
    <t>1. ตรวจเยี่ยมสอบถามข้อมูลเบื้องตัน2. ตรวจเยี่ยม-มอบสิ่งของ</t>
  </si>
  <si>
    <t>1. ทีมปฏิบัติการ ตำบล นาแห้ว อ.นาแห้ว จ.เลย2. ทีมปฏิบัติการ ตำบล นาแห้ว อ.นาแห้ว จ.เลย</t>
  </si>
  <si>
    <t>นายสรอง อินทิพย์</t>
  </si>
  <si>
    <t>156 หมู่ 1 บ้าน แสงภา</t>
  </si>
  <si>
    <t>1. ตรวจเยี่ยมสอบถามข้อมูลเบื้องตัน2. มอบเครื่องอุปโภค-บริโภค ปัจจัยยังชีพ</t>
  </si>
  <si>
    <t>นายสูง จันทะคุณ</t>
  </si>
  <si>
    <t>57 หมู่ 4 บ้าน นาผักก้าม</t>
  </si>
  <si>
    <t>นายอวน กมลรัตน์</t>
  </si>
  <si>
    <t>34 หมู่ 8 บ้าน โนนสว่าง</t>
  </si>
  <si>
    <t>นายเจิด ศรีคำ</t>
  </si>
  <si>
    <t>9849 หมู่ 3 บ้าน นาปูน</t>
  </si>
  <si>
    <t>นายเทียน ยาบูฮา</t>
  </si>
  <si>
    <t>10 หมู่ 3 บ้าน นาพระ</t>
  </si>
  <si>
    <t>นายเม็ด จันดาหาร</t>
  </si>
  <si>
    <t>38 หมู่ 3 บ้าน นาปูน</t>
  </si>
  <si>
    <t>ไม่มีที่ดินทำกิน ทำให้ต้องรับจ้างทั่วไป รายได้ไม่แน่นอน</t>
  </si>
  <si>
    <t>1. พัฒนาการอำเภอนาแห้ว จังหวัดเลย</t>
  </si>
  <si>
    <t>1. 22 มิ.ย. 20232. 22 ส.ค. 2023</t>
  </si>
  <si>
    <t>1. ตรวจเยี่ยมสอบถามข้อมูลเบื้องตัน2. มอบบ้านกาชาด</t>
  </si>
  <si>
    <t>1. ทีมปฏิบัติการ ตำบล นามาลา อ.นาแห้ว จ.เลย2. พัฒนาการอำเภอนาแห้ว จังหวัดเลย</t>
  </si>
  <si>
    <t>นายไพบูลย์ อุ่นแก้ว</t>
  </si>
  <si>
    <t>7 หมู่ 3 บ้าน นาพระ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</si>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</sst>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tabSelected="1" workbookViewId="0">
      <selection activeCell="E10" sqref="E10"/>
    </sheetView>
  </sheetViews>
  <sheetFormatPr defaultRowHeight="15" x14ac:dyDescent="0.25"/>
  <cols>
    <col min="1" max="1" width="17.85546875" style="27" customWidth="1"/>
    <col min="2" max="2" width="22.42578125" style="27" customWidth="1"/>
    <col min="3" max="3" width="19.7109375" style="16" customWidth="1"/>
    <col min="4" max="4" width="16.28515625" style="16" customWidth="1"/>
    <col min="5" max="5" width="11.85546875" style="27" customWidth="1"/>
    <col min="6" max="6" width="14" style="27" customWidth="1"/>
    <col min="7" max="7" width="12.85546875" style="27" customWidth="1"/>
    <col min="8" max="8" width="12.5703125" style="16" customWidth="1"/>
    <col min="9" max="9" width="16.5703125" style="16" customWidth="1"/>
    <col min="10" max="16384" width="9.140625" style="16"/>
  </cols>
  <sheetData>
    <row r="1" spans="1:9" ht="39" customHeight="1" x14ac:dyDescent="0.25">
      <c r="A1" s="32" t="s">
        <v>171</v>
      </c>
      <c r="B1" s="32"/>
      <c r="C1" s="32"/>
      <c r="D1" s="32"/>
      <c r="E1" s="32"/>
      <c r="F1" s="32"/>
      <c r="G1" s="32"/>
      <c r="H1" s="32"/>
    </row>
    <row r="3" spans="1:9" s="17" customFormat="1" ht="31.5" customHeight="1" x14ac:dyDescent="0.25">
      <c r="A3" s="33" t="s">
        <v>2</v>
      </c>
      <c r="B3" s="36" t="s">
        <v>172</v>
      </c>
      <c r="C3" s="36" t="s">
        <v>173</v>
      </c>
      <c r="D3" s="36" t="s">
        <v>174</v>
      </c>
      <c r="E3" s="39" t="s">
        <v>175</v>
      </c>
      <c r="F3" s="40"/>
      <c r="G3" s="40"/>
      <c r="H3" s="41"/>
      <c r="I3" s="29" t="s">
        <v>176</v>
      </c>
    </row>
    <row r="4" spans="1:9" s="17" customFormat="1" ht="17.25" customHeight="1" x14ac:dyDescent="0.25">
      <c r="A4" s="34"/>
      <c r="B4" s="37"/>
      <c r="C4" s="37"/>
      <c r="D4" s="37"/>
      <c r="E4" s="30" t="s">
        <v>177</v>
      </c>
      <c r="F4" s="30"/>
      <c r="G4" s="31" t="s">
        <v>178</v>
      </c>
      <c r="H4" s="31"/>
      <c r="I4" s="29"/>
    </row>
    <row r="5" spans="1:9" x14ac:dyDescent="0.25">
      <c r="A5" s="35"/>
      <c r="B5" s="38"/>
      <c r="C5" s="38"/>
      <c r="D5" s="38"/>
      <c r="E5" s="18" t="s">
        <v>179</v>
      </c>
      <c r="F5" s="18" t="s">
        <v>180</v>
      </c>
      <c r="G5" s="19" t="s">
        <v>179</v>
      </c>
      <c r="H5" s="19" t="s">
        <v>180</v>
      </c>
      <c r="I5" s="29"/>
    </row>
    <row r="6" spans="1:9" s="17" customFormat="1" ht="42" customHeight="1" x14ac:dyDescent="0.25">
      <c r="A6" s="20" t="s">
        <v>47</v>
      </c>
      <c r="B6" s="20">
        <v>22</v>
      </c>
      <c r="C6" s="20">
        <v>0</v>
      </c>
      <c r="D6" s="20">
        <f>B6-C6</f>
        <v>22</v>
      </c>
      <c r="E6" s="20">
        <v>0</v>
      </c>
      <c r="F6" s="21">
        <f>E6*100/D6</f>
        <v>0</v>
      </c>
      <c r="G6" s="20">
        <v>0</v>
      </c>
      <c r="H6" s="21">
        <f xml:space="preserve"> G6*100/D6</f>
        <v>0</v>
      </c>
      <c r="I6" s="22" t="str">
        <f>IF(F6&gt;=100,"A",IF(F6&gt;=85,"B",IF(F6&gt;=70,"C","D")))</f>
        <v>D</v>
      </c>
    </row>
    <row r="7" spans="1:9" ht="15" customHeight="1" x14ac:dyDescent="0.25">
      <c r="A7" s="23"/>
      <c r="B7" s="23"/>
      <c r="C7" s="23"/>
      <c r="D7" s="23"/>
      <c r="E7" s="23"/>
      <c r="F7" s="24"/>
      <c r="G7" s="23"/>
      <c r="H7" s="25"/>
      <c r="I7" s="26"/>
    </row>
    <row r="9" spans="1:9" x14ac:dyDescent="0.25">
      <c r="A9" s="27" t="s">
        <v>162</v>
      </c>
      <c r="B9" s="28" t="s">
        <v>181</v>
      </c>
    </row>
    <row r="11" spans="1:9" x14ac:dyDescent="0.25">
      <c r="A11" s="8" t="s">
        <v>162</v>
      </c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8" t="s">
        <v>163</v>
      </c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10" t="s">
        <v>155</v>
      </c>
      <c r="B13" s="11" t="s">
        <v>164</v>
      </c>
      <c r="C13" s="9" t="s">
        <v>166</v>
      </c>
      <c r="D13" s="9"/>
      <c r="E13" s="9"/>
      <c r="F13" s="9"/>
      <c r="G13" s="9"/>
      <c r="H13" s="9"/>
      <c r="I13" s="9"/>
    </row>
    <row r="14" spans="1:9" x14ac:dyDescent="0.25">
      <c r="A14" s="10" t="s">
        <v>156</v>
      </c>
      <c r="B14" s="11" t="s">
        <v>164</v>
      </c>
      <c r="C14" s="9" t="s">
        <v>167</v>
      </c>
      <c r="D14" s="9"/>
      <c r="E14" s="9"/>
      <c r="F14" s="9"/>
      <c r="G14" s="9"/>
      <c r="H14" s="9"/>
      <c r="I14" s="9"/>
    </row>
    <row r="15" spans="1:9" x14ac:dyDescent="0.25">
      <c r="A15" s="10" t="s">
        <v>157</v>
      </c>
      <c r="B15" s="11" t="s">
        <v>164</v>
      </c>
      <c r="C15" s="9" t="s">
        <v>165</v>
      </c>
      <c r="D15" s="9"/>
      <c r="E15" s="9"/>
      <c r="F15" s="9"/>
      <c r="G15" s="9"/>
      <c r="H15" s="9"/>
      <c r="I15" s="9"/>
    </row>
    <row r="16" spans="1:9" x14ac:dyDescent="0.25">
      <c r="A16" s="10" t="s">
        <v>158</v>
      </c>
      <c r="B16" s="11" t="s">
        <v>164</v>
      </c>
      <c r="C16" s="9" t="s">
        <v>168</v>
      </c>
      <c r="D16" s="9"/>
      <c r="E16" s="9"/>
      <c r="F16" s="9"/>
      <c r="G16" s="9"/>
      <c r="H16" s="9"/>
      <c r="I16" s="9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95" zoomScaleNormal="95" workbookViewId="0">
      <selection activeCell="D37" sqref="D37"/>
    </sheetView>
  </sheetViews>
  <sheetFormatPr defaultColWidth="14.42578125" defaultRowHeight="15" x14ac:dyDescent="0.25"/>
  <cols>
    <col min="1" max="1" width="3.85546875" style="14" customWidth="1"/>
    <col min="2" max="2" width="20" style="14" customWidth="1"/>
    <col min="3" max="3" width="23.140625" style="14" customWidth="1"/>
    <col min="4" max="4" width="14.85546875" style="14" customWidth="1"/>
    <col min="5" max="5" width="9.5703125" style="14" customWidth="1"/>
    <col min="6" max="6" width="6.85546875" style="14" customWidth="1"/>
    <col min="7" max="8" width="0" style="14" hidden="1" customWidth="1"/>
    <col min="9" max="9" width="3.85546875" style="14" customWidth="1"/>
    <col min="10" max="10" width="4.28515625" style="14" customWidth="1"/>
    <col min="11" max="11" width="4.140625" style="14" customWidth="1"/>
    <col min="12" max="12" width="3.85546875" style="14" customWidth="1"/>
    <col min="13" max="13" width="5.28515625" style="14" customWidth="1"/>
    <col min="14" max="14" width="13" style="14" customWidth="1"/>
    <col min="15" max="15" width="53.140625" style="14" customWidth="1"/>
    <col min="16" max="16" width="7" style="14" customWidth="1"/>
    <col min="17" max="17" width="8.28515625" style="14" customWidth="1"/>
    <col min="18" max="18" width="16.28515625" style="14" customWidth="1"/>
    <col min="19" max="19" width="49.42578125" style="14" hidden="1" customWidth="1"/>
    <col min="20" max="20" width="37.42578125" style="14" hidden="1" customWidth="1"/>
    <col min="21" max="21" width="15.85546875" style="14" hidden="1" customWidth="1"/>
    <col min="22" max="22" width="33.85546875" style="14" hidden="1" customWidth="1"/>
    <col min="23" max="23" width="28.5703125" style="14" hidden="1" customWidth="1"/>
    <col min="24" max="24" width="25.85546875" style="14" hidden="1" customWidth="1"/>
    <col min="25" max="25" width="47.5703125" style="14" hidden="1" customWidth="1"/>
    <col min="26" max="26" width="38.42578125" style="14" hidden="1" customWidth="1"/>
    <col min="27" max="27" width="8.28515625" style="14" hidden="1" customWidth="1"/>
    <col min="28" max="28" width="25.7109375" style="14" hidden="1" customWidth="1"/>
    <col min="29" max="29" width="41.140625" style="14" hidden="1" customWidth="1"/>
    <col min="30" max="30" width="35" style="14" hidden="1" customWidth="1"/>
    <col min="31" max="31" width="40.85546875" style="14" hidden="1" customWidth="1"/>
    <col min="32" max="32" width="41" style="14" hidden="1" customWidth="1"/>
    <col min="33" max="33" width="17.42578125" style="14" hidden="1" customWidth="1"/>
    <col min="34" max="16384" width="14.42578125" style="14"/>
  </cols>
  <sheetData>
    <row r="1" spans="1:33" s="2" customFormat="1" ht="15.75" customHeight="1" x14ac:dyDescent="0.2">
      <c r="A1" s="45" t="s">
        <v>142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s="3" customFormat="1" ht="18.75" customHeight="1" x14ac:dyDescent="0.25">
      <c r="A2" s="42" t="s">
        <v>143</v>
      </c>
      <c r="B2" s="42" t="s">
        <v>144</v>
      </c>
      <c r="C2" s="42" t="s">
        <v>0</v>
      </c>
      <c r="D2" s="42"/>
      <c r="E2" s="42"/>
      <c r="F2" s="42" t="s">
        <v>145</v>
      </c>
      <c r="G2" s="42" t="s">
        <v>3</v>
      </c>
      <c r="H2" s="42" t="s">
        <v>4</v>
      </c>
      <c r="I2" s="46" t="s">
        <v>146</v>
      </c>
      <c r="J2" s="46"/>
      <c r="K2" s="46"/>
      <c r="L2" s="46"/>
      <c r="M2" s="46"/>
      <c r="N2" s="47" t="s">
        <v>147</v>
      </c>
      <c r="O2" s="47" t="s">
        <v>148</v>
      </c>
      <c r="P2" s="48" t="s">
        <v>149</v>
      </c>
      <c r="Q2" s="48"/>
      <c r="R2" s="48"/>
      <c r="S2" s="42" t="s">
        <v>5</v>
      </c>
      <c r="T2" s="42" t="s">
        <v>150</v>
      </c>
      <c r="U2" s="42" t="s">
        <v>151</v>
      </c>
      <c r="V2" s="42" t="s">
        <v>6</v>
      </c>
      <c r="W2" s="42" t="s">
        <v>7</v>
      </c>
      <c r="X2" s="42" t="s">
        <v>8</v>
      </c>
      <c r="Y2" s="42" t="s">
        <v>9</v>
      </c>
      <c r="Z2" s="42" t="s">
        <v>10</v>
      </c>
      <c r="AA2" s="42" t="s">
        <v>152</v>
      </c>
      <c r="AB2" s="42" t="s">
        <v>11</v>
      </c>
      <c r="AC2" s="42" t="s">
        <v>12</v>
      </c>
      <c r="AD2" s="42" t="s">
        <v>13</v>
      </c>
      <c r="AE2" s="42" t="s">
        <v>14</v>
      </c>
      <c r="AF2" s="42" t="s">
        <v>15</v>
      </c>
      <c r="AG2" s="42" t="s">
        <v>153</v>
      </c>
    </row>
    <row r="3" spans="1:33" s="2" customFormat="1" ht="15" customHeight="1" x14ac:dyDescent="0.2">
      <c r="A3" s="42"/>
      <c r="B3" s="42"/>
      <c r="C3" s="42" t="s">
        <v>154</v>
      </c>
      <c r="D3" s="42" t="s">
        <v>1</v>
      </c>
      <c r="E3" s="42" t="s">
        <v>2</v>
      </c>
      <c r="F3" s="42"/>
      <c r="G3" s="42"/>
      <c r="H3" s="42"/>
      <c r="I3" s="43" t="s">
        <v>169</v>
      </c>
      <c r="J3" s="43"/>
      <c r="K3" s="43"/>
      <c r="L3" s="43"/>
      <c r="M3" s="44" t="s">
        <v>170</v>
      </c>
      <c r="N3" s="47"/>
      <c r="O3" s="47"/>
      <c r="P3" s="48"/>
      <c r="Q3" s="48"/>
      <c r="R3" s="48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s="7" customFormat="1" ht="25.5" x14ac:dyDescent="0.25">
      <c r="A4" s="42"/>
      <c r="B4" s="42"/>
      <c r="C4" s="42"/>
      <c r="D4" s="42"/>
      <c r="E4" s="42"/>
      <c r="F4" s="42"/>
      <c r="G4" s="42"/>
      <c r="H4" s="42"/>
      <c r="I4" s="4" t="s">
        <v>155</v>
      </c>
      <c r="J4" s="4" t="s">
        <v>156</v>
      </c>
      <c r="K4" s="4" t="s">
        <v>157</v>
      </c>
      <c r="L4" s="4" t="s">
        <v>158</v>
      </c>
      <c r="M4" s="44"/>
      <c r="N4" s="47"/>
      <c r="O4" s="47"/>
      <c r="P4" s="12" t="s">
        <v>159</v>
      </c>
      <c r="Q4" s="5" t="s">
        <v>160</v>
      </c>
      <c r="R4" s="6" t="s">
        <v>161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customFormat="1" x14ac:dyDescent="0.25">
      <c r="A5" s="1">
        <v>1</v>
      </c>
      <c r="B5" s="1" t="s">
        <v>44</v>
      </c>
      <c r="C5" s="1" t="s">
        <v>45</v>
      </c>
      <c r="D5" s="1" t="s">
        <v>46</v>
      </c>
      <c r="E5" s="1" t="s">
        <v>47</v>
      </c>
      <c r="F5" s="1">
        <v>3</v>
      </c>
      <c r="G5" s="1" t="s">
        <v>48</v>
      </c>
      <c r="H5" s="1" t="s">
        <v>49</v>
      </c>
      <c r="I5" s="1"/>
      <c r="J5" s="1"/>
      <c r="K5" s="1"/>
      <c r="L5" s="1"/>
      <c r="M5" s="15"/>
      <c r="N5" s="1" t="s">
        <v>16</v>
      </c>
      <c r="O5" s="13" t="s">
        <v>17</v>
      </c>
      <c r="P5" s="1"/>
      <c r="Q5" s="1"/>
      <c r="R5" s="1"/>
      <c r="S5" s="1" t="s">
        <v>18</v>
      </c>
      <c r="T5" s="1" t="s">
        <v>19</v>
      </c>
      <c r="U5" s="1" t="s">
        <v>40</v>
      </c>
      <c r="V5" s="1" t="s">
        <v>31</v>
      </c>
      <c r="W5" s="1"/>
      <c r="X5" s="1"/>
      <c r="Y5" s="1" t="s">
        <v>50</v>
      </c>
      <c r="Z5" s="1" t="s">
        <v>51</v>
      </c>
      <c r="AA5" s="1">
        <v>1</v>
      </c>
      <c r="AB5" s="1" t="s">
        <v>41</v>
      </c>
      <c r="AC5" s="1" t="s">
        <v>52</v>
      </c>
      <c r="AD5" s="1" t="s">
        <v>23</v>
      </c>
      <c r="AE5" s="1" t="s">
        <v>20</v>
      </c>
      <c r="AF5" s="1" t="s">
        <v>53</v>
      </c>
      <c r="AG5" s="1" t="s">
        <v>24</v>
      </c>
    </row>
    <row r="6" spans="1:33" customFormat="1" x14ac:dyDescent="0.25">
      <c r="A6" s="1">
        <v>2</v>
      </c>
      <c r="B6" s="1" t="s">
        <v>54</v>
      </c>
      <c r="C6" s="1" t="s">
        <v>55</v>
      </c>
      <c r="D6" s="1" t="s">
        <v>56</v>
      </c>
      <c r="E6" s="1" t="s">
        <v>47</v>
      </c>
      <c r="F6" s="1">
        <v>4</v>
      </c>
      <c r="G6" s="1" t="s">
        <v>57</v>
      </c>
      <c r="H6" s="1" t="s">
        <v>57</v>
      </c>
      <c r="I6" s="1"/>
      <c r="J6" s="1"/>
      <c r="K6" s="1"/>
      <c r="L6" s="1"/>
      <c r="M6" s="15"/>
      <c r="N6" s="1" t="s">
        <v>26</v>
      </c>
      <c r="O6" s="13" t="s">
        <v>27</v>
      </c>
      <c r="P6" s="1"/>
      <c r="Q6" s="1"/>
      <c r="R6" s="1"/>
      <c r="S6" s="1" t="s">
        <v>18</v>
      </c>
      <c r="T6" s="1" t="s">
        <v>19</v>
      </c>
      <c r="U6" s="1" t="s">
        <v>36</v>
      </c>
      <c r="V6" s="1" t="s">
        <v>31</v>
      </c>
      <c r="W6" s="1" t="s">
        <v>58</v>
      </c>
      <c r="X6" s="1"/>
      <c r="Y6" s="1" t="s">
        <v>59</v>
      </c>
      <c r="Z6" s="1" t="s">
        <v>51</v>
      </c>
      <c r="AA6" s="1">
        <v>1</v>
      </c>
      <c r="AB6" s="1" t="s">
        <v>37</v>
      </c>
      <c r="AC6" s="1" t="s">
        <v>60</v>
      </c>
      <c r="AD6" s="1" t="s">
        <v>23</v>
      </c>
      <c r="AE6" s="1" t="s">
        <v>20</v>
      </c>
      <c r="AF6" s="1" t="s">
        <v>61</v>
      </c>
      <c r="AG6" s="1" t="s">
        <v>24</v>
      </c>
    </row>
    <row r="7" spans="1:33" customFormat="1" x14ac:dyDescent="0.25">
      <c r="A7" s="1">
        <v>3</v>
      </c>
      <c r="B7" s="1" t="s">
        <v>62</v>
      </c>
      <c r="C7" s="1" t="s">
        <v>63</v>
      </c>
      <c r="D7" s="1" t="s">
        <v>64</v>
      </c>
      <c r="E7" s="1" t="s">
        <v>47</v>
      </c>
      <c r="F7" s="1">
        <v>2</v>
      </c>
      <c r="G7" s="1" t="s">
        <v>48</v>
      </c>
      <c r="H7" s="1" t="s">
        <v>48</v>
      </c>
      <c r="I7" s="1"/>
      <c r="J7" s="1"/>
      <c r="K7" s="1"/>
      <c r="L7" s="1"/>
      <c r="M7" s="15"/>
      <c r="N7" s="1" t="s">
        <v>16</v>
      </c>
      <c r="O7" s="13" t="s">
        <v>17</v>
      </c>
      <c r="P7" s="1"/>
      <c r="Q7" s="1"/>
      <c r="R7" s="1"/>
      <c r="S7" s="1" t="s">
        <v>22</v>
      </c>
      <c r="T7" s="1" t="s">
        <v>65</v>
      </c>
      <c r="U7" s="1" t="s">
        <v>40</v>
      </c>
      <c r="V7" s="1" t="s">
        <v>31</v>
      </c>
      <c r="W7" s="1"/>
      <c r="X7" s="1"/>
      <c r="Y7" s="1" t="s">
        <v>66</v>
      </c>
      <c r="Z7" s="1" t="s">
        <v>51</v>
      </c>
      <c r="AA7" s="1">
        <v>2</v>
      </c>
      <c r="AB7" s="1" t="s">
        <v>67</v>
      </c>
      <c r="AC7" s="1" t="s">
        <v>68</v>
      </c>
      <c r="AD7" s="1" t="s">
        <v>43</v>
      </c>
      <c r="AE7" s="1" t="s">
        <v>69</v>
      </c>
      <c r="AF7" s="1" t="s">
        <v>70</v>
      </c>
      <c r="AG7" s="1" t="s">
        <v>24</v>
      </c>
    </row>
    <row r="8" spans="1:33" customFormat="1" x14ac:dyDescent="0.25">
      <c r="A8" s="1">
        <v>4</v>
      </c>
      <c r="B8" s="1" t="s">
        <v>72</v>
      </c>
      <c r="C8" s="1" t="s">
        <v>73</v>
      </c>
      <c r="D8" s="1" t="s">
        <v>56</v>
      </c>
      <c r="E8" s="1" t="s">
        <v>47</v>
      </c>
      <c r="F8" s="1">
        <v>4</v>
      </c>
      <c r="G8" s="1" t="s">
        <v>57</v>
      </c>
      <c r="H8" s="1" t="s">
        <v>57</v>
      </c>
      <c r="I8" s="1"/>
      <c r="J8" s="1"/>
      <c r="K8" s="1"/>
      <c r="L8" s="1"/>
      <c r="M8" s="15"/>
      <c r="N8" s="1" t="s">
        <v>26</v>
      </c>
      <c r="O8" s="13" t="s">
        <v>27</v>
      </c>
      <c r="P8" s="1"/>
      <c r="Q8" s="1"/>
      <c r="R8" s="1"/>
      <c r="S8" s="1" t="s">
        <v>18</v>
      </c>
      <c r="T8" s="1" t="s">
        <v>19</v>
      </c>
      <c r="U8" s="1" t="s">
        <v>36</v>
      </c>
      <c r="V8" s="1" t="s">
        <v>31</v>
      </c>
      <c r="W8" s="1" t="s">
        <v>58</v>
      </c>
      <c r="X8" s="1"/>
      <c r="Y8" s="1" t="s">
        <v>59</v>
      </c>
      <c r="Z8" s="1" t="s">
        <v>51</v>
      </c>
      <c r="AA8" s="1">
        <v>1</v>
      </c>
      <c r="AB8" s="1" t="s">
        <v>37</v>
      </c>
      <c r="AC8" s="1" t="s">
        <v>60</v>
      </c>
      <c r="AD8" s="1" t="s">
        <v>23</v>
      </c>
      <c r="AE8" s="1" t="s">
        <v>20</v>
      </c>
      <c r="AF8" s="1" t="s">
        <v>61</v>
      </c>
      <c r="AG8" s="1" t="s">
        <v>24</v>
      </c>
    </row>
    <row r="9" spans="1:33" customFormat="1" x14ac:dyDescent="0.25">
      <c r="A9" s="1">
        <v>5</v>
      </c>
      <c r="B9" s="1" t="s">
        <v>74</v>
      </c>
      <c r="C9" s="1" t="s">
        <v>75</v>
      </c>
      <c r="D9" s="1" t="s">
        <v>47</v>
      </c>
      <c r="E9" s="1" t="s">
        <v>47</v>
      </c>
      <c r="F9" s="1">
        <v>4</v>
      </c>
      <c r="G9" s="1" t="s">
        <v>76</v>
      </c>
      <c r="H9" s="1" t="s">
        <v>76</v>
      </c>
      <c r="I9" s="1"/>
      <c r="J9" s="1"/>
      <c r="K9" s="1"/>
      <c r="L9" s="1"/>
      <c r="M9" s="15"/>
      <c r="N9" s="1" t="s">
        <v>16</v>
      </c>
      <c r="O9" s="13" t="s">
        <v>17</v>
      </c>
      <c r="P9" s="1"/>
      <c r="Q9" s="1"/>
      <c r="R9" s="1"/>
      <c r="S9" s="1" t="s">
        <v>18</v>
      </c>
      <c r="T9" s="1" t="s">
        <v>19</v>
      </c>
      <c r="U9" s="1" t="s">
        <v>71</v>
      </c>
      <c r="V9" s="1" t="s">
        <v>31</v>
      </c>
      <c r="W9" s="1"/>
      <c r="X9" s="1"/>
      <c r="Y9" s="1" t="s">
        <v>77</v>
      </c>
      <c r="Z9" s="1" t="s">
        <v>51</v>
      </c>
      <c r="AA9" s="1">
        <v>1</v>
      </c>
      <c r="AB9" s="1" t="s">
        <v>39</v>
      </c>
      <c r="AC9" s="1" t="s">
        <v>78</v>
      </c>
      <c r="AD9" s="1" t="s">
        <v>23</v>
      </c>
      <c r="AE9" s="1" t="s">
        <v>30</v>
      </c>
      <c r="AF9" s="1" t="s">
        <v>79</v>
      </c>
      <c r="AG9" s="1" t="s">
        <v>24</v>
      </c>
    </row>
    <row r="10" spans="1:33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5"/>
      <c r="N10" s="1" t="s">
        <v>16</v>
      </c>
      <c r="O10" s="13" t="s">
        <v>32</v>
      </c>
      <c r="P10" s="1"/>
      <c r="Q10" s="1"/>
      <c r="R10" s="1"/>
      <c r="S10" s="1" t="s">
        <v>18</v>
      </c>
      <c r="T10" s="1" t="s">
        <v>19</v>
      </c>
      <c r="U10" s="1" t="s">
        <v>36</v>
      </c>
      <c r="V10" s="1" t="s">
        <v>28</v>
      </c>
      <c r="W10" s="1" t="s">
        <v>42</v>
      </c>
      <c r="X10" s="1"/>
      <c r="Y10" s="1" t="s">
        <v>80</v>
      </c>
      <c r="Z10" s="1" t="s">
        <v>81</v>
      </c>
      <c r="AA10" s="1"/>
      <c r="AB10" s="1"/>
      <c r="AC10" s="1"/>
      <c r="AD10" s="1"/>
      <c r="AE10" s="1"/>
      <c r="AF10" s="1"/>
      <c r="AG10" s="1" t="s">
        <v>24</v>
      </c>
    </row>
    <row r="11" spans="1:33" customFormat="1" x14ac:dyDescent="0.25">
      <c r="A11" s="1">
        <v>6</v>
      </c>
      <c r="B11" s="1" t="s">
        <v>82</v>
      </c>
      <c r="C11" s="1" t="s">
        <v>83</v>
      </c>
      <c r="D11" s="1" t="s">
        <v>64</v>
      </c>
      <c r="E11" s="1" t="s">
        <v>47</v>
      </c>
      <c r="F11" s="1">
        <v>3</v>
      </c>
      <c r="G11" s="1" t="s">
        <v>49</v>
      </c>
      <c r="H11" s="1" t="s">
        <v>49</v>
      </c>
      <c r="I11" s="1"/>
      <c r="J11" s="1"/>
      <c r="K11" s="1"/>
      <c r="L11" s="1"/>
      <c r="M11" s="15"/>
      <c r="N11" s="1" t="s">
        <v>16</v>
      </c>
      <c r="O11" s="13" t="s">
        <v>17</v>
      </c>
      <c r="P11" s="1"/>
      <c r="Q11" s="1"/>
      <c r="R11" s="1"/>
      <c r="S11" s="1" t="s">
        <v>18</v>
      </c>
      <c r="T11" s="1" t="s">
        <v>19</v>
      </c>
      <c r="U11" s="1" t="s">
        <v>40</v>
      </c>
      <c r="V11" s="1" t="s">
        <v>31</v>
      </c>
      <c r="W11" s="1" t="s">
        <v>84</v>
      </c>
      <c r="X11" s="1"/>
      <c r="Y11" s="1" t="s">
        <v>66</v>
      </c>
      <c r="Z11" s="1" t="s">
        <v>51</v>
      </c>
      <c r="AA11" s="1">
        <v>1</v>
      </c>
      <c r="AB11" s="1" t="s">
        <v>41</v>
      </c>
      <c r="AC11" s="1" t="s">
        <v>52</v>
      </c>
      <c r="AD11" s="1" t="s">
        <v>23</v>
      </c>
      <c r="AE11" s="1" t="s">
        <v>20</v>
      </c>
      <c r="AF11" s="1" t="s">
        <v>85</v>
      </c>
      <c r="AG11" s="1" t="s">
        <v>24</v>
      </c>
    </row>
    <row r="12" spans="1:33" customFormat="1" x14ac:dyDescent="0.25">
      <c r="A12" s="1">
        <v>7</v>
      </c>
      <c r="B12" s="1" t="s">
        <v>86</v>
      </c>
      <c r="C12" s="1" t="s">
        <v>87</v>
      </c>
      <c r="D12" s="1" t="s">
        <v>64</v>
      </c>
      <c r="E12" s="1" t="s">
        <v>47</v>
      </c>
      <c r="F12" s="1">
        <v>4</v>
      </c>
      <c r="G12" s="1" t="s">
        <v>57</v>
      </c>
      <c r="H12" s="1" t="s">
        <v>88</v>
      </c>
      <c r="I12" s="1"/>
      <c r="J12" s="1"/>
      <c r="K12" s="1"/>
      <c r="L12" s="1"/>
      <c r="M12" s="15"/>
      <c r="N12" s="1" t="s">
        <v>26</v>
      </c>
      <c r="O12" s="13" t="s">
        <v>27</v>
      </c>
      <c r="P12" s="1"/>
      <c r="Q12" s="1"/>
      <c r="R12" s="1"/>
      <c r="S12" s="1" t="s">
        <v>19</v>
      </c>
      <c r="T12" s="1" t="s">
        <v>19</v>
      </c>
      <c r="U12" s="1" t="s">
        <v>40</v>
      </c>
      <c r="V12" s="1" t="s">
        <v>31</v>
      </c>
      <c r="W12" s="1"/>
      <c r="X12" s="1"/>
      <c r="Y12" s="1" t="s">
        <v>66</v>
      </c>
      <c r="Z12" s="1" t="s">
        <v>51</v>
      </c>
      <c r="AA12" s="1">
        <v>1</v>
      </c>
      <c r="AB12" s="1" t="s">
        <v>41</v>
      </c>
      <c r="AC12" s="1" t="s">
        <v>52</v>
      </c>
      <c r="AD12" s="1" t="s">
        <v>23</v>
      </c>
      <c r="AE12" s="1" t="s">
        <v>20</v>
      </c>
      <c r="AF12" s="1" t="s">
        <v>85</v>
      </c>
      <c r="AG12" s="1" t="s">
        <v>24</v>
      </c>
    </row>
    <row r="13" spans="1:33" customFormat="1" x14ac:dyDescent="0.25">
      <c r="A13" s="1">
        <v>8</v>
      </c>
      <c r="B13" s="1" t="s">
        <v>89</v>
      </c>
      <c r="C13" s="1" t="s">
        <v>90</v>
      </c>
      <c r="D13" s="1" t="s">
        <v>47</v>
      </c>
      <c r="E13" s="1" t="s">
        <v>47</v>
      </c>
      <c r="F13" s="1">
        <v>6</v>
      </c>
      <c r="G13" s="1" t="s">
        <v>49</v>
      </c>
      <c r="H13" s="1" t="s">
        <v>49</v>
      </c>
      <c r="I13" s="1"/>
      <c r="J13" s="1"/>
      <c r="K13" s="1"/>
      <c r="L13" s="1"/>
      <c r="M13" s="15"/>
      <c r="N13" s="1" t="s">
        <v>16</v>
      </c>
      <c r="O13" s="13" t="s">
        <v>17</v>
      </c>
      <c r="P13" s="1"/>
      <c r="Q13" s="1"/>
      <c r="R13" s="1"/>
      <c r="S13" s="1" t="s">
        <v>18</v>
      </c>
      <c r="T13" s="1" t="s">
        <v>19</v>
      </c>
      <c r="U13" s="1" t="s">
        <v>40</v>
      </c>
      <c r="V13" s="1" t="s">
        <v>31</v>
      </c>
      <c r="W13" s="1"/>
      <c r="X13" s="1"/>
      <c r="Y13" s="1" t="s">
        <v>91</v>
      </c>
      <c r="Z13" s="1" t="s">
        <v>51</v>
      </c>
      <c r="AA13" s="1">
        <v>1</v>
      </c>
      <c r="AB13" s="1" t="s">
        <v>41</v>
      </c>
      <c r="AC13" s="1" t="s">
        <v>52</v>
      </c>
      <c r="AD13" s="1" t="s">
        <v>23</v>
      </c>
      <c r="AE13" s="1" t="s">
        <v>34</v>
      </c>
      <c r="AF13" s="1" t="s">
        <v>92</v>
      </c>
      <c r="AG13" s="1" t="s">
        <v>24</v>
      </c>
    </row>
    <row r="14" spans="1:33" customFormat="1" x14ac:dyDescent="0.25">
      <c r="A14" s="1">
        <v>9</v>
      </c>
      <c r="B14" s="1" t="s">
        <v>93</v>
      </c>
      <c r="C14" s="1" t="s">
        <v>94</v>
      </c>
      <c r="D14" s="1" t="s">
        <v>95</v>
      </c>
      <c r="E14" s="1" t="s">
        <v>47</v>
      </c>
      <c r="F14" s="1">
        <v>4</v>
      </c>
      <c r="G14" s="1" t="s">
        <v>57</v>
      </c>
      <c r="H14" s="1" t="s">
        <v>96</v>
      </c>
      <c r="I14" s="1"/>
      <c r="J14" s="1"/>
      <c r="K14" s="1"/>
      <c r="L14" s="1"/>
      <c r="M14" s="15"/>
      <c r="N14" s="1" t="s">
        <v>26</v>
      </c>
      <c r="O14" s="13" t="s">
        <v>27</v>
      </c>
      <c r="P14" s="1"/>
      <c r="Q14" s="1"/>
      <c r="R14" s="1"/>
      <c r="S14" s="1" t="s">
        <v>22</v>
      </c>
      <c r="T14" s="1" t="s">
        <v>97</v>
      </c>
      <c r="U14" s="1" t="s">
        <v>40</v>
      </c>
      <c r="V14" s="1" t="s">
        <v>29</v>
      </c>
      <c r="W14" s="1" t="s">
        <v>98</v>
      </c>
      <c r="X14" s="1"/>
      <c r="Y14" s="1" t="s">
        <v>99</v>
      </c>
      <c r="Z14" s="1" t="s">
        <v>51</v>
      </c>
      <c r="AA14" s="1">
        <v>2</v>
      </c>
      <c r="AB14" s="1" t="s">
        <v>67</v>
      </c>
      <c r="AC14" s="1" t="s">
        <v>100</v>
      </c>
      <c r="AD14" s="1" t="s">
        <v>43</v>
      </c>
      <c r="AE14" s="1" t="s">
        <v>101</v>
      </c>
      <c r="AF14" s="1" t="s">
        <v>102</v>
      </c>
      <c r="AG14" s="1" t="s">
        <v>24</v>
      </c>
    </row>
    <row r="15" spans="1:33" customFormat="1" x14ac:dyDescent="0.25">
      <c r="A15" s="1">
        <v>10</v>
      </c>
      <c r="B15" s="1" t="s">
        <v>103</v>
      </c>
      <c r="C15" s="1" t="s">
        <v>104</v>
      </c>
      <c r="D15" s="1" t="s">
        <v>47</v>
      </c>
      <c r="E15" s="1" t="s">
        <v>47</v>
      </c>
      <c r="F15" s="1">
        <v>1</v>
      </c>
      <c r="G15" s="1" t="s">
        <v>49</v>
      </c>
      <c r="H15" s="1" t="s">
        <v>49</v>
      </c>
      <c r="I15" s="1"/>
      <c r="J15" s="1"/>
      <c r="K15" s="1"/>
      <c r="L15" s="1"/>
      <c r="M15" s="15"/>
      <c r="N15" s="1" t="s">
        <v>16</v>
      </c>
      <c r="O15" s="13" t="s">
        <v>17</v>
      </c>
      <c r="P15" s="1"/>
      <c r="Q15" s="1"/>
      <c r="R15" s="1"/>
      <c r="S15" s="1" t="s">
        <v>22</v>
      </c>
      <c r="T15" s="1" t="s">
        <v>105</v>
      </c>
      <c r="U15" s="1" t="s">
        <v>40</v>
      </c>
      <c r="V15" s="1" t="s">
        <v>29</v>
      </c>
      <c r="W15" s="1" t="s">
        <v>106</v>
      </c>
      <c r="X15" s="1"/>
      <c r="Y15" s="1" t="s">
        <v>91</v>
      </c>
      <c r="Z15" s="1" t="s">
        <v>51</v>
      </c>
      <c r="AA15" s="1">
        <v>1</v>
      </c>
      <c r="AB15" s="1" t="s">
        <v>41</v>
      </c>
      <c r="AC15" s="1" t="s">
        <v>52</v>
      </c>
      <c r="AD15" s="1" t="s">
        <v>23</v>
      </c>
      <c r="AE15" s="1" t="s">
        <v>20</v>
      </c>
      <c r="AF15" s="1" t="s">
        <v>92</v>
      </c>
      <c r="AG15" s="1" t="s">
        <v>24</v>
      </c>
    </row>
    <row r="16" spans="1:33" customFormat="1" x14ac:dyDescent="0.25">
      <c r="A16" s="1">
        <v>11</v>
      </c>
      <c r="B16" s="1" t="s">
        <v>107</v>
      </c>
      <c r="C16" s="1" t="s">
        <v>108</v>
      </c>
      <c r="D16" s="1" t="s">
        <v>64</v>
      </c>
      <c r="E16" s="1" t="s">
        <v>47</v>
      </c>
      <c r="F16" s="1">
        <v>2</v>
      </c>
      <c r="G16" s="1" t="s">
        <v>48</v>
      </c>
      <c r="H16" s="1" t="s">
        <v>48</v>
      </c>
      <c r="I16" s="1"/>
      <c r="J16" s="1"/>
      <c r="K16" s="1"/>
      <c r="L16" s="1"/>
      <c r="M16" s="15"/>
      <c r="N16" s="1" t="s">
        <v>16</v>
      </c>
      <c r="O16" s="13" t="s">
        <v>17</v>
      </c>
      <c r="P16" s="1"/>
      <c r="Q16" s="1"/>
      <c r="R16" s="1"/>
      <c r="S16" s="1" t="s">
        <v>18</v>
      </c>
      <c r="T16" s="1" t="s">
        <v>19</v>
      </c>
      <c r="U16" s="1" t="s">
        <v>40</v>
      </c>
      <c r="V16" s="1" t="s">
        <v>31</v>
      </c>
      <c r="W16" s="1"/>
      <c r="X16" s="1"/>
      <c r="Y16" s="1" t="s">
        <v>66</v>
      </c>
      <c r="Z16" s="1" t="s">
        <v>51</v>
      </c>
      <c r="AA16" s="1">
        <v>1</v>
      </c>
      <c r="AB16" s="1" t="s">
        <v>41</v>
      </c>
      <c r="AC16" s="1" t="s">
        <v>52</v>
      </c>
      <c r="AD16" s="1" t="s">
        <v>23</v>
      </c>
      <c r="AE16" s="1" t="s">
        <v>20</v>
      </c>
      <c r="AF16" s="1" t="s">
        <v>85</v>
      </c>
      <c r="AG16" s="1" t="s">
        <v>24</v>
      </c>
    </row>
    <row r="17" spans="1:33" customFormat="1" x14ac:dyDescent="0.25">
      <c r="A17" s="1">
        <v>12</v>
      </c>
      <c r="B17" s="1" t="s">
        <v>109</v>
      </c>
      <c r="C17" s="1" t="s">
        <v>110</v>
      </c>
      <c r="D17" s="1" t="s">
        <v>64</v>
      </c>
      <c r="E17" s="1" t="s">
        <v>47</v>
      </c>
      <c r="F17" s="1">
        <v>3</v>
      </c>
      <c r="G17" s="1" t="s">
        <v>48</v>
      </c>
      <c r="H17" s="1" t="s">
        <v>48</v>
      </c>
      <c r="I17" s="1"/>
      <c r="J17" s="1"/>
      <c r="K17" s="1"/>
      <c r="L17" s="1"/>
      <c r="M17" s="15"/>
      <c r="N17" s="1" t="s">
        <v>16</v>
      </c>
      <c r="O17" s="13" t="s">
        <v>17</v>
      </c>
      <c r="P17" s="1"/>
      <c r="Q17" s="1"/>
      <c r="R17" s="1"/>
      <c r="S17" s="1" t="s">
        <v>18</v>
      </c>
      <c r="T17" s="1" t="s">
        <v>19</v>
      </c>
      <c r="U17" s="1" t="s">
        <v>40</v>
      </c>
      <c r="V17" s="1" t="s">
        <v>31</v>
      </c>
      <c r="W17" s="1"/>
      <c r="X17" s="1"/>
      <c r="Y17" s="1" t="s">
        <v>66</v>
      </c>
      <c r="Z17" s="1" t="s">
        <v>51</v>
      </c>
      <c r="AA17" s="1">
        <v>1</v>
      </c>
      <c r="AB17" s="1" t="s">
        <v>41</v>
      </c>
      <c r="AC17" s="1" t="s">
        <v>52</v>
      </c>
      <c r="AD17" s="1" t="s">
        <v>23</v>
      </c>
      <c r="AE17" s="1" t="s">
        <v>20</v>
      </c>
      <c r="AF17" s="1" t="s">
        <v>85</v>
      </c>
      <c r="AG17" s="1" t="s">
        <v>24</v>
      </c>
    </row>
    <row r="18" spans="1:33" customFormat="1" x14ac:dyDescent="0.25">
      <c r="A18" s="1">
        <v>13</v>
      </c>
      <c r="B18" s="1" t="s">
        <v>111</v>
      </c>
      <c r="C18" s="1" t="s">
        <v>112</v>
      </c>
      <c r="D18" s="1" t="s">
        <v>46</v>
      </c>
      <c r="E18" s="1" t="s">
        <v>47</v>
      </c>
      <c r="F18" s="1">
        <v>2</v>
      </c>
      <c r="G18" s="1" t="s">
        <v>48</v>
      </c>
      <c r="H18" s="1" t="s">
        <v>48</v>
      </c>
      <c r="I18" s="1"/>
      <c r="J18" s="1"/>
      <c r="K18" s="1"/>
      <c r="L18" s="1"/>
      <c r="M18" s="15"/>
      <c r="N18" s="1" t="s">
        <v>16</v>
      </c>
      <c r="O18" s="13" t="s">
        <v>17</v>
      </c>
      <c r="P18" s="1"/>
      <c r="Q18" s="1"/>
      <c r="R18" s="1"/>
      <c r="S18" s="1" t="s">
        <v>22</v>
      </c>
      <c r="T18" s="1" t="s">
        <v>113</v>
      </c>
      <c r="U18" s="1" t="s">
        <v>36</v>
      </c>
      <c r="V18" s="1" t="s">
        <v>31</v>
      </c>
      <c r="W18" s="1"/>
      <c r="X18" s="1"/>
      <c r="Y18" s="1" t="s">
        <v>50</v>
      </c>
      <c r="Z18" s="1" t="s">
        <v>51</v>
      </c>
      <c r="AA18" s="1">
        <v>1</v>
      </c>
      <c r="AB18" s="1" t="s">
        <v>37</v>
      </c>
      <c r="AC18" s="1" t="s">
        <v>52</v>
      </c>
      <c r="AD18" s="1" t="s">
        <v>23</v>
      </c>
      <c r="AE18" s="1" t="s">
        <v>30</v>
      </c>
      <c r="AF18" s="1" t="s">
        <v>53</v>
      </c>
      <c r="AG18" s="1" t="s">
        <v>24</v>
      </c>
    </row>
    <row r="19" spans="1:33" customFormat="1" x14ac:dyDescent="0.25">
      <c r="A19" s="1">
        <v>14</v>
      </c>
      <c r="B19" s="1" t="s">
        <v>114</v>
      </c>
      <c r="C19" s="1" t="s">
        <v>115</v>
      </c>
      <c r="D19" s="1" t="s">
        <v>47</v>
      </c>
      <c r="E19" s="1" t="s">
        <v>47</v>
      </c>
      <c r="F19" s="1">
        <v>4</v>
      </c>
      <c r="G19" s="1" t="s">
        <v>49</v>
      </c>
      <c r="H19" s="1" t="s">
        <v>48</v>
      </c>
      <c r="I19" s="1"/>
      <c r="J19" s="1"/>
      <c r="K19" s="1"/>
      <c r="L19" s="1"/>
      <c r="M19" s="15"/>
      <c r="N19" s="1" t="s">
        <v>16</v>
      </c>
      <c r="O19" s="13" t="s">
        <v>17</v>
      </c>
      <c r="P19" s="1"/>
      <c r="Q19" s="1"/>
      <c r="R19" s="1"/>
      <c r="S19" s="1" t="s">
        <v>22</v>
      </c>
      <c r="T19" s="1" t="s">
        <v>105</v>
      </c>
      <c r="U19" s="1" t="s">
        <v>40</v>
      </c>
      <c r="V19" s="1" t="s">
        <v>29</v>
      </c>
      <c r="W19" s="1" t="s">
        <v>106</v>
      </c>
      <c r="X19" s="1"/>
      <c r="Y19" s="1" t="s">
        <v>91</v>
      </c>
      <c r="Z19" s="1" t="s">
        <v>51</v>
      </c>
      <c r="AA19" s="1">
        <v>1</v>
      </c>
      <c r="AB19" s="1" t="s">
        <v>41</v>
      </c>
      <c r="AC19" s="1" t="s">
        <v>52</v>
      </c>
      <c r="AD19" s="1" t="s">
        <v>23</v>
      </c>
      <c r="AE19" s="1" t="s">
        <v>20</v>
      </c>
      <c r="AF19" s="1" t="s">
        <v>92</v>
      </c>
      <c r="AG19" s="1" t="s">
        <v>24</v>
      </c>
    </row>
    <row r="20" spans="1:33" customFormat="1" x14ac:dyDescent="0.25">
      <c r="A20" s="1">
        <v>15</v>
      </c>
      <c r="B20" s="1" t="s">
        <v>116</v>
      </c>
      <c r="C20" s="1" t="s">
        <v>117</v>
      </c>
      <c r="D20" s="1" t="s">
        <v>47</v>
      </c>
      <c r="E20" s="1" t="s">
        <v>47</v>
      </c>
      <c r="F20" s="1">
        <v>3</v>
      </c>
      <c r="G20" s="1" t="s">
        <v>48</v>
      </c>
      <c r="H20" s="1" t="s">
        <v>48</v>
      </c>
      <c r="I20" s="1"/>
      <c r="J20" s="1"/>
      <c r="K20" s="1"/>
      <c r="L20" s="1"/>
      <c r="M20" s="15"/>
      <c r="N20" s="1" t="s">
        <v>16</v>
      </c>
      <c r="O20" s="13" t="s">
        <v>17</v>
      </c>
      <c r="P20" s="1"/>
      <c r="Q20" s="1"/>
      <c r="R20" s="1"/>
      <c r="S20" s="1" t="s">
        <v>18</v>
      </c>
      <c r="T20" s="1" t="s">
        <v>19</v>
      </c>
      <c r="U20" s="1" t="s">
        <v>36</v>
      </c>
      <c r="V20" s="1" t="s">
        <v>29</v>
      </c>
      <c r="W20" s="1" t="s">
        <v>118</v>
      </c>
      <c r="X20" s="1"/>
      <c r="Y20" s="1" t="s">
        <v>91</v>
      </c>
      <c r="Z20" s="1" t="s">
        <v>51</v>
      </c>
      <c r="AA20" s="1">
        <v>2</v>
      </c>
      <c r="AB20" s="1" t="s">
        <v>119</v>
      </c>
      <c r="AC20" s="1" t="s">
        <v>120</v>
      </c>
      <c r="AD20" s="1" t="s">
        <v>43</v>
      </c>
      <c r="AE20" s="1" t="s">
        <v>101</v>
      </c>
      <c r="AF20" s="1" t="s">
        <v>121</v>
      </c>
      <c r="AG20" s="1" t="s">
        <v>24</v>
      </c>
    </row>
    <row r="21" spans="1:33" customFormat="1" x14ac:dyDescent="0.25">
      <c r="A21" s="1">
        <v>16</v>
      </c>
      <c r="B21" s="1" t="s">
        <v>122</v>
      </c>
      <c r="C21" s="1" t="s">
        <v>123</v>
      </c>
      <c r="D21" s="1" t="s">
        <v>95</v>
      </c>
      <c r="E21" s="1" t="s">
        <v>47</v>
      </c>
      <c r="F21" s="1">
        <v>1</v>
      </c>
      <c r="G21" s="1" t="s">
        <v>49</v>
      </c>
      <c r="H21" s="1" t="s">
        <v>49</v>
      </c>
      <c r="I21" s="1"/>
      <c r="J21" s="1"/>
      <c r="K21" s="1"/>
      <c r="L21" s="1"/>
      <c r="M21" s="15"/>
      <c r="N21" s="1" t="s">
        <v>16</v>
      </c>
      <c r="O21" s="13" t="s">
        <v>17</v>
      </c>
      <c r="P21" s="1"/>
      <c r="Q21" s="1"/>
      <c r="R21" s="1"/>
      <c r="S21" s="1" t="s">
        <v>18</v>
      </c>
      <c r="T21" s="1" t="s">
        <v>19</v>
      </c>
      <c r="U21" s="1" t="s">
        <v>40</v>
      </c>
      <c r="V21" s="1" t="s">
        <v>31</v>
      </c>
      <c r="W21" s="1"/>
      <c r="X21" s="1"/>
      <c r="Y21" s="1" t="s">
        <v>99</v>
      </c>
      <c r="Z21" s="1" t="s">
        <v>51</v>
      </c>
      <c r="AA21" s="1">
        <v>2</v>
      </c>
      <c r="AB21" s="1" t="s">
        <v>67</v>
      </c>
      <c r="AC21" s="1" t="s">
        <v>124</v>
      </c>
      <c r="AD21" s="1" t="s">
        <v>43</v>
      </c>
      <c r="AE21" s="1" t="s">
        <v>101</v>
      </c>
      <c r="AF21" s="1" t="s">
        <v>102</v>
      </c>
      <c r="AG21" s="1" t="s">
        <v>24</v>
      </c>
    </row>
    <row r="22" spans="1:33" customFormat="1" x14ac:dyDescent="0.25">
      <c r="A22" s="1">
        <v>17</v>
      </c>
      <c r="B22" s="1" t="s">
        <v>125</v>
      </c>
      <c r="C22" s="1" t="s">
        <v>126</v>
      </c>
      <c r="D22" s="1" t="s">
        <v>56</v>
      </c>
      <c r="E22" s="1" t="s">
        <v>47</v>
      </c>
      <c r="F22" s="1">
        <v>5</v>
      </c>
      <c r="G22" s="1" t="s">
        <v>76</v>
      </c>
      <c r="H22" s="1" t="s">
        <v>76</v>
      </c>
      <c r="I22" s="1"/>
      <c r="J22" s="1"/>
      <c r="K22" s="1"/>
      <c r="L22" s="1"/>
      <c r="M22" s="15"/>
      <c r="N22" s="1" t="s">
        <v>16</v>
      </c>
      <c r="O22" s="13" t="s">
        <v>17</v>
      </c>
      <c r="P22" s="1"/>
      <c r="Q22" s="1"/>
      <c r="R22" s="1"/>
      <c r="S22" s="1" t="s">
        <v>18</v>
      </c>
      <c r="T22" s="1" t="s">
        <v>19</v>
      </c>
      <c r="U22" s="1" t="s">
        <v>71</v>
      </c>
      <c r="V22" s="1" t="s">
        <v>31</v>
      </c>
      <c r="W22" s="1"/>
      <c r="X22" s="1"/>
      <c r="Y22" s="1" t="s">
        <v>77</v>
      </c>
      <c r="Z22" s="1" t="s">
        <v>51</v>
      </c>
      <c r="AA22" s="1">
        <v>1</v>
      </c>
      <c r="AB22" s="1" t="s">
        <v>39</v>
      </c>
      <c r="AC22" s="1" t="s">
        <v>78</v>
      </c>
      <c r="AD22" s="1" t="s">
        <v>23</v>
      </c>
      <c r="AE22" s="1" t="s">
        <v>20</v>
      </c>
      <c r="AF22" s="1" t="s">
        <v>79</v>
      </c>
      <c r="AG22" s="1" t="s">
        <v>24</v>
      </c>
    </row>
    <row r="23" spans="1:33" customFormat="1" x14ac:dyDescent="0.25">
      <c r="A23" s="1">
        <v>18</v>
      </c>
      <c r="B23" s="1" t="s">
        <v>127</v>
      </c>
      <c r="C23" s="1" t="s">
        <v>128</v>
      </c>
      <c r="D23" s="1" t="s">
        <v>46</v>
      </c>
      <c r="E23" s="1" t="s">
        <v>47</v>
      </c>
      <c r="F23" s="1">
        <v>2</v>
      </c>
      <c r="G23" s="1" t="s">
        <v>48</v>
      </c>
      <c r="H23" s="1" t="s">
        <v>48</v>
      </c>
      <c r="I23" s="1"/>
      <c r="J23" s="1"/>
      <c r="K23" s="1"/>
      <c r="L23" s="1"/>
      <c r="M23" s="15"/>
      <c r="N23" s="1" t="s">
        <v>16</v>
      </c>
      <c r="O23" s="13" t="s">
        <v>17</v>
      </c>
      <c r="P23" s="1"/>
      <c r="Q23" s="1"/>
      <c r="R23" s="1"/>
      <c r="S23" s="1" t="s">
        <v>18</v>
      </c>
      <c r="T23" s="1" t="s">
        <v>19</v>
      </c>
      <c r="U23" s="1" t="s">
        <v>36</v>
      </c>
      <c r="V23" s="1" t="s">
        <v>31</v>
      </c>
      <c r="W23" s="1"/>
      <c r="X23" s="1"/>
      <c r="Y23" s="1" t="s">
        <v>50</v>
      </c>
      <c r="Z23" s="1" t="s">
        <v>51</v>
      </c>
      <c r="AA23" s="1">
        <v>1</v>
      </c>
      <c r="AB23" s="1" t="s">
        <v>37</v>
      </c>
      <c r="AC23" s="1" t="s">
        <v>52</v>
      </c>
      <c r="AD23" s="1" t="s">
        <v>23</v>
      </c>
      <c r="AE23" s="1" t="s">
        <v>30</v>
      </c>
      <c r="AF23" s="1" t="s">
        <v>53</v>
      </c>
      <c r="AG23" s="1" t="s">
        <v>24</v>
      </c>
    </row>
    <row r="24" spans="1:33" customFormat="1" x14ac:dyDescent="0.25">
      <c r="A24" s="1">
        <v>19</v>
      </c>
      <c r="B24" s="1" t="s">
        <v>129</v>
      </c>
      <c r="C24" s="1" t="s">
        <v>130</v>
      </c>
      <c r="D24" s="1" t="s">
        <v>46</v>
      </c>
      <c r="E24" s="1" t="s">
        <v>47</v>
      </c>
      <c r="F24" s="1">
        <v>1</v>
      </c>
      <c r="G24" s="1" t="s">
        <v>48</v>
      </c>
      <c r="H24" s="1" t="s">
        <v>48</v>
      </c>
      <c r="I24" s="1"/>
      <c r="J24" s="1"/>
      <c r="K24" s="1"/>
      <c r="L24" s="1"/>
      <c r="M24" s="15"/>
      <c r="N24" s="1" t="s">
        <v>16</v>
      </c>
      <c r="O24" s="13" t="s">
        <v>17</v>
      </c>
      <c r="P24" s="1"/>
      <c r="Q24" s="1"/>
      <c r="R24" s="1"/>
      <c r="S24" s="1" t="s">
        <v>18</v>
      </c>
      <c r="T24" s="1" t="s">
        <v>19</v>
      </c>
      <c r="U24" s="1" t="s">
        <v>40</v>
      </c>
      <c r="V24" s="1" t="s">
        <v>31</v>
      </c>
      <c r="W24" s="1"/>
      <c r="X24" s="1"/>
      <c r="Y24" s="1" t="s">
        <v>50</v>
      </c>
      <c r="Z24" s="1" t="s">
        <v>51</v>
      </c>
      <c r="AA24" s="1">
        <v>1</v>
      </c>
      <c r="AB24" s="1" t="s">
        <v>41</v>
      </c>
      <c r="AC24" s="1" t="s">
        <v>52</v>
      </c>
      <c r="AD24" s="1" t="s">
        <v>23</v>
      </c>
      <c r="AE24" s="1" t="s">
        <v>20</v>
      </c>
      <c r="AF24" s="1" t="s">
        <v>53</v>
      </c>
      <c r="AG24" s="1" t="s">
        <v>24</v>
      </c>
    </row>
    <row r="25" spans="1:33" customFormat="1" x14ac:dyDescent="0.25">
      <c r="A25" s="1">
        <v>20</v>
      </c>
      <c r="B25" s="1" t="s">
        <v>131</v>
      </c>
      <c r="C25" s="1" t="s">
        <v>132</v>
      </c>
      <c r="D25" s="1" t="s">
        <v>64</v>
      </c>
      <c r="E25" s="1" t="s">
        <v>47</v>
      </c>
      <c r="F25" s="1">
        <v>6</v>
      </c>
      <c r="G25" s="1" t="s">
        <v>48</v>
      </c>
      <c r="H25" s="1" t="s">
        <v>48</v>
      </c>
      <c r="I25" s="1"/>
      <c r="J25" s="1"/>
      <c r="K25" s="1"/>
      <c r="L25" s="1"/>
      <c r="M25" s="15"/>
      <c r="N25" s="1" t="s">
        <v>16</v>
      </c>
      <c r="O25" s="13" t="s">
        <v>17</v>
      </c>
      <c r="P25" s="1"/>
      <c r="Q25" s="1"/>
      <c r="R25" s="1"/>
      <c r="S25" s="1" t="s">
        <v>18</v>
      </c>
      <c r="T25" s="1" t="s">
        <v>19</v>
      </c>
      <c r="U25" s="1" t="s">
        <v>40</v>
      </c>
      <c r="V25" s="1" t="s">
        <v>31</v>
      </c>
      <c r="W25" s="1"/>
      <c r="X25" s="1"/>
      <c r="Y25" s="1" t="s">
        <v>66</v>
      </c>
      <c r="Z25" s="1" t="s">
        <v>51</v>
      </c>
      <c r="AA25" s="1">
        <v>1</v>
      </c>
      <c r="AB25" s="1" t="s">
        <v>41</v>
      </c>
      <c r="AC25" s="1" t="s">
        <v>52</v>
      </c>
      <c r="AD25" s="1" t="s">
        <v>23</v>
      </c>
      <c r="AE25" s="1" t="s">
        <v>20</v>
      </c>
      <c r="AF25" s="1" t="s">
        <v>85</v>
      </c>
      <c r="AG25" s="1" t="s">
        <v>24</v>
      </c>
    </row>
    <row r="26" spans="1:33" customFormat="1" x14ac:dyDescent="0.25">
      <c r="A26" s="1">
        <v>21</v>
      </c>
      <c r="B26" s="1" t="s">
        <v>133</v>
      </c>
      <c r="C26" s="1" t="s">
        <v>134</v>
      </c>
      <c r="D26" s="1" t="s">
        <v>46</v>
      </c>
      <c r="E26" s="1" t="s">
        <v>47</v>
      </c>
      <c r="F26" s="1">
        <v>1</v>
      </c>
      <c r="G26" s="1" t="s">
        <v>35</v>
      </c>
      <c r="H26" s="1" t="s">
        <v>135</v>
      </c>
      <c r="I26" s="1"/>
      <c r="J26" s="1"/>
      <c r="K26" s="1"/>
      <c r="L26" s="1"/>
      <c r="M26" s="15"/>
      <c r="N26" s="1" t="s">
        <v>16</v>
      </c>
      <c r="O26" s="13" t="s">
        <v>21</v>
      </c>
      <c r="P26" s="1"/>
      <c r="Q26" s="1"/>
      <c r="R26" s="1"/>
      <c r="S26" s="1" t="s">
        <v>18</v>
      </c>
      <c r="T26" s="1" t="s">
        <v>19</v>
      </c>
      <c r="U26" s="1" t="s">
        <v>36</v>
      </c>
      <c r="V26" s="1" t="s">
        <v>25</v>
      </c>
      <c r="W26" s="1"/>
      <c r="X26" s="1"/>
      <c r="Y26" s="1" t="s">
        <v>80</v>
      </c>
      <c r="Z26" s="1" t="s">
        <v>81</v>
      </c>
      <c r="AA26" s="1">
        <v>1</v>
      </c>
      <c r="AB26" s="1" t="s">
        <v>37</v>
      </c>
      <c r="AC26" s="1" t="s">
        <v>33</v>
      </c>
      <c r="AD26" s="1" t="s">
        <v>23</v>
      </c>
      <c r="AE26" s="1" t="s">
        <v>30</v>
      </c>
      <c r="AF26" s="1" t="s">
        <v>136</v>
      </c>
      <c r="AG26" s="1" t="s">
        <v>24</v>
      </c>
    </row>
    <row r="27" spans="1:33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5"/>
      <c r="N27" s="1" t="s">
        <v>16</v>
      </c>
      <c r="O27" s="13" t="s">
        <v>17</v>
      </c>
      <c r="P27" s="1"/>
      <c r="Q27" s="1"/>
      <c r="R27" s="1"/>
      <c r="S27" s="1" t="s">
        <v>18</v>
      </c>
      <c r="T27" s="1" t="s">
        <v>19</v>
      </c>
      <c r="U27" s="1" t="s">
        <v>40</v>
      </c>
      <c r="V27" s="1" t="s">
        <v>31</v>
      </c>
      <c r="W27" s="1"/>
      <c r="X27" s="1"/>
      <c r="Y27" s="1" t="s">
        <v>50</v>
      </c>
      <c r="Z27" s="1" t="s">
        <v>51</v>
      </c>
      <c r="AA27" s="1">
        <v>2</v>
      </c>
      <c r="AB27" s="1" t="s">
        <v>137</v>
      </c>
      <c r="AC27" s="1" t="s">
        <v>138</v>
      </c>
      <c r="AD27" s="1" t="s">
        <v>43</v>
      </c>
      <c r="AE27" s="1" t="s">
        <v>38</v>
      </c>
      <c r="AF27" s="1" t="s">
        <v>139</v>
      </c>
      <c r="AG27" s="1" t="s">
        <v>24</v>
      </c>
    </row>
    <row r="28" spans="1:33" customFormat="1" x14ac:dyDescent="0.25">
      <c r="A28" s="1">
        <v>22</v>
      </c>
      <c r="B28" s="1" t="s">
        <v>140</v>
      </c>
      <c r="C28" s="1" t="s">
        <v>141</v>
      </c>
      <c r="D28" s="1" t="s">
        <v>64</v>
      </c>
      <c r="E28" s="1" t="s">
        <v>47</v>
      </c>
      <c r="F28" s="1">
        <v>6</v>
      </c>
      <c r="G28" s="1" t="s">
        <v>49</v>
      </c>
      <c r="H28" s="1" t="s">
        <v>49</v>
      </c>
      <c r="I28" s="1"/>
      <c r="J28" s="1"/>
      <c r="K28" s="1"/>
      <c r="L28" s="1"/>
      <c r="M28" s="15"/>
      <c r="N28" s="1" t="s">
        <v>16</v>
      </c>
      <c r="O28" s="13" t="s">
        <v>17</v>
      </c>
      <c r="P28" s="1"/>
      <c r="Q28" s="1"/>
      <c r="R28" s="1"/>
      <c r="S28" s="1" t="s">
        <v>18</v>
      </c>
      <c r="T28" s="1" t="s">
        <v>19</v>
      </c>
      <c r="U28" s="1" t="s">
        <v>40</v>
      </c>
      <c r="V28" s="1" t="s">
        <v>31</v>
      </c>
      <c r="W28" s="1"/>
      <c r="X28" s="1"/>
      <c r="Y28" s="1" t="s">
        <v>66</v>
      </c>
      <c r="Z28" s="1" t="s">
        <v>51</v>
      </c>
      <c r="AA28" s="1">
        <v>1</v>
      </c>
      <c r="AB28" s="1" t="s">
        <v>41</v>
      </c>
      <c r="AC28" s="1" t="s">
        <v>52</v>
      </c>
      <c r="AD28" s="1" t="s">
        <v>23</v>
      </c>
      <c r="AE28" s="1" t="s">
        <v>20</v>
      </c>
      <c r="AF28" s="1" t="s">
        <v>85</v>
      </c>
      <c r="AG28" s="1" t="s">
        <v>24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อ.นาแห้ว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2023-11-27T02:21:06Z</dcterms:modified>
</cp:coreProperties>
</file>